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ROJETOS PAVILHÃO INDUSTRIAL\"/>
    </mc:Choice>
  </mc:AlternateContent>
  <bookViews>
    <workbookView xWindow="0" yWindow="0" windowWidth="20490" windowHeight="7755" activeTab="1"/>
  </bookViews>
  <sheets>
    <sheet name="SUMIDOURO 01" sheetId="1" r:id="rId1"/>
    <sheet name="SUMIDOURO 0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G13" i="2" l="1"/>
  <c r="G12" i="2"/>
  <c r="G11" i="2"/>
  <c r="G10" i="2"/>
  <c r="G9" i="2"/>
  <c r="G15" i="2" l="1"/>
  <c r="G15" i="1"/>
  <c r="G13" i="1"/>
  <c r="G9" i="1"/>
  <c r="G10" i="1"/>
  <c r="G11" i="1"/>
  <c r="G12" i="1"/>
  <c r="G14" i="1"/>
  <c r="G17" i="1" l="1"/>
</calcChain>
</file>

<file path=xl/sharedStrings.xml><?xml version="1.0" encoding="utf-8"?>
<sst xmlns="http://schemas.openxmlformats.org/spreadsheetml/2006/main" count="60" uniqueCount="30">
  <si>
    <t>CÓDIGO</t>
  </si>
  <si>
    <t>DESCRIÇÃO</t>
  </si>
  <si>
    <t>UNIDADE</t>
  </si>
  <si>
    <t>COEFICIENTE</t>
  </si>
  <si>
    <t>FUES</t>
  </si>
  <si>
    <t>TOTAL</t>
  </si>
  <si>
    <t>∑ TOTAL</t>
  </si>
  <si>
    <t>M²</t>
  </si>
  <si>
    <t>SINAPI / DEZEMBRO - 2016</t>
  </si>
  <si>
    <t>M3</t>
  </si>
  <si>
    <t>SUMIDOURO EM ALVENARIA DE TIJOLO CERÂMICO E ESTRUTURA EM CONCRETO ARMADO 2,50M X 3,00M X 3,00M</t>
  </si>
  <si>
    <t>ALVENARIA DE VEDAÇÃO DE BLOCOS VAZADOS DE CONCRETO DE 19X19X39CM (ESPESSURA 19CM) DE PAREDES COM ÁREA LÍQUIDA MAIOR OU IGUAL A 6M² COM VÃOSE ARGAMASSA DE ASSENTAMENTO COM PREPARO MANUAL. AF_06/2014</t>
  </si>
  <si>
    <t>COMPOSIÇÃO</t>
  </si>
  <si>
    <t>73990/1</t>
  </si>
  <si>
    <t>ARMACAO ACO CA-50 P/1,0M3 DE CONCRETO</t>
  </si>
  <si>
    <t>UND</t>
  </si>
  <si>
    <t>CONCRETO FCK = 25MPA, TRAÇO 1:2,3:2,7 (CIMENTO/ AREIA MÉDIA/ BRITA 1)- PREPARO MECÂNICO COM BETONEIRA 400 L. AF_07/2016</t>
  </si>
  <si>
    <t>74202/001</t>
  </si>
  <si>
    <t>LAJE PRE-MOLDADA P/FORRO, SOBRECARGA 100KG/M2, VAOS ATE 3,50M/E=8CM, C/LAJOTAS E CAP.C/CONC FCK=20MPA, 3CM, INTER-EIXO 38CM, C/ESCORAMENTO (REAPR.3X) E FERRAGEM NEGATIVA</t>
  </si>
  <si>
    <t>M2</t>
  </si>
  <si>
    <t>ESCAVACAO MECANICA, A CEU ABERTO, EM MATERIAL DE 1A CATEGORIA, COM ESCAVADEIRA HIDRAULICA, CAPACIDADE DE 0,78 M3</t>
  </si>
  <si>
    <t>REATERRO MECANIZADO DE VALA COM ESCAVADEIRA HIDRÁULICA (CAPACIDADE DACAÇAMBA: 0,8 M³ / POTÊNCIA: 111 HP), LARGURA DE 1,5 A 2,5 M, PROFUNDIDADE ATÉ 1,5 M, COM SOLO (SEM SUBSTITUIÇÃO) DE 1ª CATEGORIA EM LOCAIS COM ALTO NÍVEL DE INTERFERÊNCIA. AF_04/2016</t>
  </si>
  <si>
    <t>PEDRA DE MAO OU PEDRA RACHAO PARA ARRIMO/FUNDACAO (POSTOPEDREIRA/FORNECEDOR, SEM FRETE)</t>
  </si>
  <si>
    <t>INSUMOS</t>
  </si>
  <si>
    <t>M³</t>
  </si>
  <si>
    <t>SUMIDOURO EM ALVENARIA DE TIJOLO CERÂMICO E ESTRUTURA EM CONCRETO ARMADO 1,00M X 1,00M X 1,50M</t>
  </si>
  <si>
    <t>COMPOSIÇÃO Nº 04</t>
  </si>
  <si>
    <t>SINAP REFERÊNCIA MÊS 04/2017.</t>
  </si>
  <si>
    <t>COMPOSIÇÃO 01</t>
  </si>
  <si>
    <t>SINAPI / ABRIL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</si>
</sst>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ourier"/>
      <family val="3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44" fontId="2" fillId="3" borderId="1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>
      <alignment horizontal="left" vertical="center"/>
    </xf>
    <xf numFmtId="0" fontId="3" fillId="0" borderId="1" xfId="0" applyFont="1" applyBorder="1"/>
    <xf numFmtId="44" fontId="2" fillId="3" borderId="1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_Pesquisa no referencial 10 de maio de 201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Layout" zoomScaleNormal="100" workbookViewId="0">
      <selection activeCell="C20" sqref="C20"/>
    </sheetView>
  </sheetViews>
  <sheetFormatPr defaultRowHeight="15" x14ac:dyDescent="0.25"/>
  <cols>
    <col min="1" max="1" width="12.85546875" customWidth="1"/>
    <col min="2" max="2" width="11.28515625" customWidth="1"/>
    <col min="3" max="3" width="59.7109375" customWidth="1"/>
    <col min="4" max="4" width="9.140625" bestFit="1" customWidth="1"/>
    <col min="5" max="6" width="13.85546875" customWidth="1"/>
    <col min="7" max="7" width="12.42578125" customWidth="1"/>
  </cols>
  <sheetData>
    <row r="1" spans="1:7" ht="13.5" customHeight="1" x14ac:dyDescent="0.25">
      <c r="B1" s="2"/>
      <c r="C1" s="2"/>
      <c r="D1" s="2"/>
      <c r="E1" s="2"/>
      <c r="F1" s="2"/>
      <c r="G1" s="2"/>
    </row>
    <row r="2" spans="1:7" ht="15.75" customHeight="1" x14ac:dyDescent="0.25">
      <c r="A2" s="7" t="s">
        <v>26</v>
      </c>
      <c r="B2" s="6"/>
      <c r="C2" s="6"/>
      <c r="D2" s="6"/>
      <c r="E2" s="6"/>
      <c r="F2" s="6"/>
      <c r="G2" s="6"/>
    </row>
    <row r="3" spans="1:7" ht="6" customHeight="1" thickBot="1" x14ac:dyDescent="0.3">
      <c r="A3" s="3"/>
      <c r="B3" s="6"/>
      <c r="C3" s="6"/>
      <c r="D3" s="6"/>
      <c r="E3" s="6"/>
      <c r="F3" s="6"/>
      <c r="G3" s="6"/>
    </row>
    <row r="4" spans="1:7" ht="15.75" thickBot="1" x14ac:dyDescent="0.3">
      <c r="A4" s="19" t="s">
        <v>10</v>
      </c>
      <c r="B4" s="20"/>
      <c r="C4" s="20"/>
      <c r="D4" s="20"/>
      <c r="E4" s="20"/>
      <c r="F4" s="20"/>
      <c r="G4" s="21"/>
    </row>
    <row r="5" spans="1:7" ht="6.75" customHeight="1" thickBot="1" x14ac:dyDescent="0.3">
      <c r="A5" s="4"/>
      <c r="B5" s="4"/>
      <c r="C5" s="4"/>
      <c r="D5" s="4"/>
      <c r="E5" s="4"/>
      <c r="F5" s="4"/>
      <c r="G5" s="4"/>
    </row>
    <row r="6" spans="1:7" x14ac:dyDescent="0.25">
      <c r="A6" s="22" t="s">
        <v>4</v>
      </c>
      <c r="B6" s="22" t="s">
        <v>0</v>
      </c>
      <c r="C6" s="22" t="s">
        <v>1</v>
      </c>
      <c r="D6" s="22" t="s">
        <v>2</v>
      </c>
      <c r="E6" s="22" t="s">
        <v>3</v>
      </c>
      <c r="F6" s="26" t="s">
        <v>8</v>
      </c>
      <c r="G6" s="24" t="s">
        <v>5</v>
      </c>
    </row>
    <row r="7" spans="1:7" ht="21.75" customHeight="1" thickBot="1" x14ac:dyDescent="0.3">
      <c r="A7" s="23"/>
      <c r="B7" s="23"/>
      <c r="C7" s="23"/>
      <c r="D7" s="23"/>
      <c r="E7" s="23"/>
      <c r="F7" s="27"/>
      <c r="G7" s="25"/>
    </row>
    <row r="8" spans="1:7" ht="6.75" customHeight="1" x14ac:dyDescent="0.25">
      <c r="A8" s="14"/>
      <c r="B8" s="14"/>
      <c r="C8" s="14"/>
      <c r="D8" s="14"/>
      <c r="E8" s="14"/>
      <c r="F8" s="15"/>
      <c r="G8" s="14"/>
    </row>
    <row r="9" spans="1:7" ht="60" x14ac:dyDescent="0.25">
      <c r="A9" s="8" t="s">
        <v>12</v>
      </c>
      <c r="B9" s="8">
        <v>87470</v>
      </c>
      <c r="C9" s="9" t="s">
        <v>11</v>
      </c>
      <c r="D9" s="8" t="s">
        <v>7</v>
      </c>
      <c r="E9" s="16">
        <v>33</v>
      </c>
      <c r="F9" s="10">
        <v>63.61</v>
      </c>
      <c r="G9" s="11">
        <f t="shared" ref="G9:G13" si="0">F9*E9</f>
        <v>2099.13</v>
      </c>
    </row>
    <row r="10" spans="1:7" x14ac:dyDescent="0.25">
      <c r="A10" s="9" t="s">
        <v>12</v>
      </c>
      <c r="B10" s="8" t="s">
        <v>13</v>
      </c>
      <c r="C10" s="9" t="s">
        <v>14</v>
      </c>
      <c r="D10" s="8" t="s">
        <v>15</v>
      </c>
      <c r="E10" s="16">
        <v>3.76</v>
      </c>
      <c r="F10" s="10">
        <v>402</v>
      </c>
      <c r="G10" s="11">
        <f t="shared" si="0"/>
        <v>1511.52</v>
      </c>
    </row>
    <row r="11" spans="1:7" ht="36" x14ac:dyDescent="0.25">
      <c r="A11" s="9" t="s">
        <v>12</v>
      </c>
      <c r="B11" s="8">
        <v>94965</v>
      </c>
      <c r="C11" s="9" t="s">
        <v>16</v>
      </c>
      <c r="D11" s="8" t="s">
        <v>9</v>
      </c>
      <c r="E11" s="16">
        <v>3.76</v>
      </c>
      <c r="F11" s="10">
        <v>264</v>
      </c>
      <c r="G11" s="11">
        <f t="shared" si="0"/>
        <v>992.64</v>
      </c>
    </row>
    <row r="12" spans="1:7" ht="48" x14ac:dyDescent="0.25">
      <c r="A12" s="9" t="s">
        <v>12</v>
      </c>
      <c r="B12" s="8" t="s">
        <v>17</v>
      </c>
      <c r="C12" s="9" t="s">
        <v>18</v>
      </c>
      <c r="D12" s="8" t="s">
        <v>19</v>
      </c>
      <c r="E12" s="16">
        <v>7.5</v>
      </c>
      <c r="F12" s="10">
        <v>64.53</v>
      </c>
      <c r="G12" s="11">
        <f t="shared" si="0"/>
        <v>483.97500000000002</v>
      </c>
    </row>
    <row r="13" spans="1:7" ht="36" x14ac:dyDescent="0.25">
      <c r="A13" s="9" t="s">
        <v>12</v>
      </c>
      <c r="B13" s="8">
        <v>83338</v>
      </c>
      <c r="C13" s="9" t="s">
        <v>20</v>
      </c>
      <c r="D13" s="8" t="s">
        <v>9</v>
      </c>
      <c r="E13" s="16">
        <v>22.5</v>
      </c>
      <c r="F13" s="10">
        <v>2.4900000000000002</v>
      </c>
      <c r="G13" s="11">
        <f t="shared" si="0"/>
        <v>56.025000000000006</v>
      </c>
    </row>
    <row r="14" spans="1:7" ht="72" x14ac:dyDescent="0.25">
      <c r="A14" s="9" t="s">
        <v>12</v>
      </c>
      <c r="B14" s="8">
        <v>93360</v>
      </c>
      <c r="C14" s="9" t="s">
        <v>21</v>
      </c>
      <c r="D14" s="8" t="s">
        <v>9</v>
      </c>
      <c r="E14" s="16">
        <v>5</v>
      </c>
      <c r="F14" s="10">
        <v>14.38</v>
      </c>
      <c r="G14" s="11">
        <f t="shared" ref="G14:G15" si="1">F14*E14</f>
        <v>71.900000000000006</v>
      </c>
    </row>
    <row r="15" spans="1:7" ht="24" x14ac:dyDescent="0.25">
      <c r="A15" s="8" t="s">
        <v>23</v>
      </c>
      <c r="B15" s="8">
        <v>4730</v>
      </c>
      <c r="C15" s="9" t="s">
        <v>22</v>
      </c>
      <c r="D15" s="8" t="s">
        <v>24</v>
      </c>
      <c r="E15" s="16">
        <v>3.75</v>
      </c>
      <c r="F15" s="10">
        <v>95</v>
      </c>
      <c r="G15" s="11">
        <f t="shared" si="1"/>
        <v>356.25</v>
      </c>
    </row>
    <row r="16" spans="1:7" ht="7.5" customHeight="1" x14ac:dyDescent="0.25">
      <c r="A16" s="5"/>
      <c r="B16" s="5"/>
      <c r="C16" s="5"/>
      <c r="D16" s="5"/>
      <c r="E16" s="5"/>
    </row>
    <row r="17" spans="1:7" x14ac:dyDescent="0.25">
      <c r="A17" s="1"/>
      <c r="B17" s="1"/>
      <c r="C17" s="1"/>
      <c r="D17" s="1"/>
      <c r="E17" s="1"/>
      <c r="F17" s="12" t="s">
        <v>6</v>
      </c>
      <c r="G17" s="13">
        <f>SUM(G9:G15)</f>
        <v>5571.44</v>
      </c>
    </row>
    <row r="18" spans="1:7" x14ac:dyDescent="0.25">
      <c r="A18" s="1"/>
      <c r="B18" s="1"/>
      <c r="C18" s="1"/>
      <c r="D18" s="1"/>
      <c r="E18" s="1"/>
    </row>
    <row r="19" spans="1:7" x14ac:dyDescent="0.25">
      <c r="A19" s="1"/>
      <c r="B19" s="1"/>
      <c r="C19" s="1"/>
      <c r="D19" s="1"/>
      <c r="E19" s="1"/>
    </row>
  </sheetData>
  <mergeCells count="8">
    <mergeCell ref="A4:G4"/>
    <mergeCell ref="E6:E7"/>
    <mergeCell ref="G6:G7"/>
    <mergeCell ref="F6:F7"/>
    <mergeCell ref="A6:A7"/>
    <mergeCell ref="B6:B7"/>
    <mergeCell ref="C6:C7"/>
    <mergeCell ref="D6:D7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Layout" zoomScaleNormal="100" workbookViewId="0">
      <selection activeCell="F8" sqref="F8"/>
    </sheetView>
  </sheetViews>
  <sheetFormatPr defaultRowHeight="15" x14ac:dyDescent="0.25"/>
  <cols>
    <col min="1" max="1" width="12.85546875" customWidth="1"/>
    <col min="2" max="2" width="11.28515625" customWidth="1"/>
    <col min="3" max="3" width="59.7109375" customWidth="1"/>
    <col min="4" max="4" width="9.140625" bestFit="1" customWidth="1"/>
    <col min="5" max="6" width="13.85546875" customWidth="1"/>
    <col min="7" max="7" width="12.42578125" customWidth="1"/>
  </cols>
  <sheetData>
    <row r="1" spans="1:7" ht="13.5" customHeight="1" x14ac:dyDescent="0.25">
      <c r="B1" s="6"/>
      <c r="C1" s="6"/>
      <c r="D1" s="6"/>
      <c r="E1" s="6"/>
      <c r="F1" s="6"/>
      <c r="G1" s="6"/>
    </row>
    <row r="2" spans="1:7" ht="15.75" customHeight="1" x14ac:dyDescent="0.25">
      <c r="A2" s="7" t="s">
        <v>28</v>
      </c>
      <c r="B2" s="6"/>
      <c r="C2" s="6"/>
      <c r="D2" s="6"/>
      <c r="E2" s="6"/>
      <c r="F2" s="6"/>
      <c r="G2" s="6"/>
    </row>
    <row r="3" spans="1:7" ht="6" customHeight="1" thickBot="1" x14ac:dyDescent="0.3">
      <c r="A3" s="3"/>
      <c r="B3" s="6"/>
      <c r="C3" s="6"/>
      <c r="D3" s="6"/>
      <c r="E3" s="6"/>
      <c r="F3" s="6"/>
      <c r="G3" s="6"/>
    </row>
    <row r="4" spans="1:7" ht="15.75" thickBot="1" x14ac:dyDescent="0.3">
      <c r="A4" s="19" t="s">
        <v>25</v>
      </c>
      <c r="B4" s="20"/>
      <c r="C4" s="20"/>
      <c r="D4" s="20"/>
      <c r="E4" s="20"/>
      <c r="F4" s="20"/>
      <c r="G4" s="21"/>
    </row>
    <row r="5" spans="1:7" ht="6.75" customHeight="1" thickBot="1" x14ac:dyDescent="0.3">
      <c r="A5" s="4"/>
      <c r="B5" s="4"/>
      <c r="C5" s="4"/>
      <c r="D5" s="4"/>
      <c r="E5" s="4"/>
      <c r="F5" s="4"/>
      <c r="G5" s="4"/>
    </row>
    <row r="6" spans="1:7" x14ac:dyDescent="0.25">
      <c r="A6" s="22" t="s">
        <v>4</v>
      </c>
      <c r="B6" s="22" t="s">
        <v>0</v>
      </c>
      <c r="C6" s="22" t="s">
        <v>1</v>
      </c>
      <c r="D6" s="22" t="s">
        <v>2</v>
      </c>
      <c r="E6" s="22" t="s">
        <v>3</v>
      </c>
      <c r="F6" s="26" t="s">
        <v>29</v>
      </c>
      <c r="G6" s="24" t="s">
        <v>5</v>
      </c>
    </row>
    <row r="7" spans="1:7" ht="21.75" customHeight="1" thickBot="1" x14ac:dyDescent="0.3">
      <c r="A7" s="23"/>
      <c r="B7" s="23"/>
      <c r="C7" s="23"/>
      <c r="D7" s="23"/>
      <c r="E7" s="23"/>
      <c r="F7" s="27"/>
      <c r="G7" s="25"/>
    </row>
    <row r="8" spans="1:7" ht="6.75" customHeight="1" x14ac:dyDescent="0.25">
      <c r="A8" s="14"/>
      <c r="B8" s="14"/>
      <c r="C8" s="14"/>
      <c r="D8" s="14"/>
      <c r="E8" s="14"/>
      <c r="F8" s="15"/>
      <c r="G8" s="14"/>
    </row>
    <row r="9" spans="1:7" ht="60" x14ac:dyDescent="0.25">
      <c r="A9" s="8" t="s">
        <v>12</v>
      </c>
      <c r="B9" s="17">
        <v>87470</v>
      </c>
      <c r="C9" s="9" t="s">
        <v>11</v>
      </c>
      <c r="D9" s="8" t="s">
        <v>7</v>
      </c>
      <c r="E9" s="16">
        <v>5</v>
      </c>
      <c r="F9" s="10">
        <v>76.22</v>
      </c>
      <c r="G9" s="11">
        <f t="shared" ref="G9:G13" si="0">F9*E9</f>
        <v>381.1</v>
      </c>
    </row>
    <row r="10" spans="1:7" ht="48" x14ac:dyDescent="0.25">
      <c r="A10" s="9" t="s">
        <v>12</v>
      </c>
      <c r="B10" s="17" t="s">
        <v>17</v>
      </c>
      <c r="C10" s="9" t="s">
        <v>18</v>
      </c>
      <c r="D10" s="8" t="s">
        <v>19</v>
      </c>
      <c r="E10" s="16">
        <v>1</v>
      </c>
      <c r="F10" s="10">
        <v>57.11</v>
      </c>
      <c r="G10" s="11">
        <f t="shared" si="0"/>
        <v>57.11</v>
      </c>
    </row>
    <row r="11" spans="1:7" ht="36" x14ac:dyDescent="0.25">
      <c r="A11" s="9" t="s">
        <v>12</v>
      </c>
      <c r="B11" s="17">
        <v>83338</v>
      </c>
      <c r="C11" s="9" t="s">
        <v>20</v>
      </c>
      <c r="D11" s="8" t="s">
        <v>9</v>
      </c>
      <c r="E11" s="16">
        <v>1.5</v>
      </c>
      <c r="F11" s="10">
        <v>2.5</v>
      </c>
      <c r="G11" s="11">
        <f t="shared" si="0"/>
        <v>3.75</v>
      </c>
    </row>
    <row r="12" spans="1:7" ht="72" x14ac:dyDescent="0.25">
      <c r="A12" s="9" t="s">
        <v>12</v>
      </c>
      <c r="B12" s="17">
        <v>93360</v>
      </c>
      <c r="C12" s="9" t="s">
        <v>21</v>
      </c>
      <c r="D12" s="8" t="s">
        <v>9</v>
      </c>
      <c r="E12" s="16">
        <v>0.2</v>
      </c>
      <c r="F12" s="10">
        <v>16.010000000000002</v>
      </c>
      <c r="G12" s="11">
        <f t="shared" si="0"/>
        <v>3.2020000000000004</v>
      </c>
    </row>
    <row r="13" spans="1:7" ht="24" x14ac:dyDescent="0.25">
      <c r="A13" s="8" t="s">
        <v>23</v>
      </c>
      <c r="B13" s="17">
        <v>4730</v>
      </c>
      <c r="C13" s="9" t="s">
        <v>22</v>
      </c>
      <c r="D13" s="8" t="s">
        <v>24</v>
      </c>
      <c r="E13" s="16">
        <v>0.5</v>
      </c>
      <c r="F13" s="10">
        <v>60.11</v>
      </c>
      <c r="G13" s="11">
        <f t="shared" si="0"/>
        <v>30.055</v>
      </c>
    </row>
    <row r="14" spans="1:7" ht="7.5" customHeight="1" x14ac:dyDescent="0.25">
      <c r="A14" s="5"/>
      <c r="B14" s="5"/>
      <c r="C14" s="5"/>
      <c r="D14" s="5"/>
      <c r="E14" s="5"/>
    </row>
    <row r="15" spans="1:7" x14ac:dyDescent="0.25">
      <c r="A15" s="1"/>
      <c r="B15" s="1"/>
      <c r="C15" s="1"/>
      <c r="D15" s="1"/>
      <c r="E15" s="1"/>
      <c r="F15" s="12" t="s">
        <v>6</v>
      </c>
      <c r="G15" s="13">
        <f>SUM(G9:G13)</f>
        <v>475.21700000000004</v>
      </c>
    </row>
    <row r="16" spans="1:7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8" t="s">
        <v>27</v>
      </c>
      <c r="D17" s="1"/>
      <c r="E17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SUMIDOURO 01</vt:lpstr>
      <vt:lpstr>SUMIDOURO 02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fiscalizacao</dc:creator>
  <cp:lastModifiedBy>Usuario</cp:lastModifiedBy>
  <cp:lastPrinted>2016-09-01T16:45:06Z</cp:lastPrinted>
  <dcterms:created xsi:type="dcterms:W3CDTF">2014-07-30T13:05:35Z</dcterms:created>
  <dcterms:modified xsi:type="dcterms:W3CDTF">2018-07-16T17:56:21Z</dcterms:modified>
</cp:coreProperties>
</file>